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\Desktop\"/>
    </mc:Choice>
  </mc:AlternateContent>
  <bookViews>
    <workbookView xWindow="0" yWindow="0" windowWidth="30720" windowHeight="13500"/>
  </bookViews>
  <sheets>
    <sheet name="Sheet1 (2)" sheetId="4" r:id="rId1"/>
    <sheet name="Sheet1" sheetId="5" r:id="rId2"/>
  </sheets>
  <definedNames>
    <definedName name="_xlnm._FilterDatabase" localSheetId="0" hidden="1">'Sheet1 (2)'!$A$4:$H$98</definedName>
    <definedName name="_xlnm.Print_Titles" localSheetId="0">'Sheet1 (2)'!$4:$4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6" i="4" l="1"/>
  <c r="E96" i="4"/>
  <c r="D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</calcChain>
</file>

<file path=xl/sharedStrings.xml><?xml version="1.0" encoding="utf-8"?>
<sst xmlns="http://schemas.openxmlformats.org/spreadsheetml/2006/main" count="258" uniqueCount="139">
  <si>
    <t>2025届湖北高等学校毕业生资源信息统计表</t>
  </si>
  <si>
    <t>学校名称：武汉科技大学</t>
  </si>
  <si>
    <t>学院</t>
  </si>
  <si>
    <r>
      <rPr>
        <b/>
        <sz val="14"/>
        <color theme="1"/>
        <rFont val="宋体"/>
        <family val="3"/>
        <charset val="134"/>
      </rPr>
      <t>专</t>
    </r>
    <r>
      <rPr>
        <b/>
        <sz val="14"/>
        <color theme="1"/>
        <rFont val="Times New Roman"/>
        <family val="1"/>
      </rPr>
      <t xml:space="preserve">    </t>
    </r>
    <r>
      <rPr>
        <b/>
        <sz val="14"/>
        <color theme="1"/>
        <rFont val="宋体"/>
        <family val="3"/>
        <charset val="134"/>
      </rPr>
      <t>业</t>
    </r>
  </si>
  <si>
    <t>分学历层次人数</t>
  </si>
  <si>
    <t>分性别人数</t>
  </si>
  <si>
    <t>联系人及联系方式</t>
  </si>
  <si>
    <t>层次</t>
  </si>
  <si>
    <t>研究生</t>
  </si>
  <si>
    <t>男生</t>
  </si>
  <si>
    <t>女生</t>
  </si>
  <si>
    <t>机械自动化学院</t>
  </si>
  <si>
    <t>机械工程</t>
  </si>
  <si>
    <t>博士</t>
  </si>
  <si>
    <t>李老师</t>
  </si>
  <si>
    <t>027-68862212</t>
  </si>
  <si>
    <t>工业工程</t>
  </si>
  <si>
    <t>工业工程与管理</t>
  </si>
  <si>
    <t>硕士</t>
  </si>
  <si>
    <t>机械</t>
  </si>
  <si>
    <t>仪器科学与技术</t>
  </si>
  <si>
    <t>材料学部</t>
  </si>
  <si>
    <t>材料科学与工程</t>
  </si>
  <si>
    <t>聂老师</t>
  </si>
  <si>
    <t>027-68862345</t>
  </si>
  <si>
    <t>冶金工程</t>
  </si>
  <si>
    <t>材料与化工</t>
  </si>
  <si>
    <t>化学与化工学院</t>
  </si>
  <si>
    <t>化学工程与技术</t>
  </si>
  <si>
    <t>027-68862662</t>
  </si>
  <si>
    <t>化学</t>
  </si>
  <si>
    <t>信息科学与工程学院</t>
  </si>
  <si>
    <t>控制科学与工程</t>
  </si>
  <si>
    <t>吴老师</t>
  </si>
  <si>
    <t>027-68862349</t>
  </si>
  <si>
    <t>电气工程</t>
  </si>
  <si>
    <t>电子信息</t>
  </si>
  <si>
    <t>信息与通信工程</t>
  </si>
  <si>
    <t>计算机科学与技术学院</t>
  </si>
  <si>
    <t>向老师</t>
  </si>
  <si>
    <t>027-68893366</t>
  </si>
  <si>
    <t>计算机技术</t>
  </si>
  <si>
    <t>计算机科学与技术</t>
  </si>
  <si>
    <t>软件工程</t>
  </si>
  <si>
    <t>管理学院</t>
  </si>
  <si>
    <t>工商管理</t>
  </si>
  <si>
    <t>吕老师</t>
  </si>
  <si>
    <t>管理科学与工程</t>
  </si>
  <si>
    <t>会计</t>
  </si>
  <si>
    <t>物流工程与管理</t>
  </si>
  <si>
    <t>法学与经济学院</t>
  </si>
  <si>
    <t>公共安全工程与管理</t>
  </si>
  <si>
    <t>何老师</t>
  </si>
  <si>
    <t>027-68893313</t>
  </si>
  <si>
    <t>公共管理</t>
  </si>
  <si>
    <t>马克思主义法学</t>
  </si>
  <si>
    <t>应用经济学</t>
  </si>
  <si>
    <t>国际商务</t>
  </si>
  <si>
    <t>鲁老师</t>
  </si>
  <si>
    <t>027-68893333</t>
  </si>
  <si>
    <t>社会工作</t>
  </si>
  <si>
    <t>张老师</t>
  </si>
  <si>
    <t>027-68893686</t>
  </si>
  <si>
    <t>马克思主义学院</t>
  </si>
  <si>
    <t>马克思主义理论</t>
  </si>
  <si>
    <t>郭老师</t>
  </si>
  <si>
    <t>027-68893329</t>
  </si>
  <si>
    <t>哲学</t>
  </si>
  <si>
    <t>理学院</t>
  </si>
  <si>
    <t>系统科学</t>
  </si>
  <si>
    <t>杜老师</t>
  </si>
  <si>
    <t>027-68893241</t>
  </si>
  <si>
    <t>力学</t>
  </si>
  <si>
    <t>数学</t>
  </si>
  <si>
    <t>统计学</t>
  </si>
  <si>
    <t>物理学</t>
  </si>
  <si>
    <t>医学院</t>
  </si>
  <si>
    <t>生物医药工程</t>
  </si>
  <si>
    <t>杨老师 孟老师</t>
  </si>
  <si>
    <t>超声医学</t>
  </si>
  <si>
    <t>儿科学</t>
  </si>
  <si>
    <t>放射影像学</t>
  </si>
  <si>
    <t>妇产科学</t>
  </si>
  <si>
    <t>护理</t>
  </si>
  <si>
    <t>基础医学</t>
  </si>
  <si>
    <t>康复医学与理疗学</t>
  </si>
  <si>
    <t>内科学</t>
  </si>
  <si>
    <t>全科医学</t>
  </si>
  <si>
    <t>神经病学</t>
  </si>
  <si>
    <t>生物学</t>
  </si>
  <si>
    <t>外科学</t>
  </si>
  <si>
    <t>药学</t>
  </si>
  <si>
    <t>公共卫生与预防医学</t>
  </si>
  <si>
    <t>生命科学与健康学院</t>
  </si>
  <si>
    <t>昌老师</t>
  </si>
  <si>
    <t>027-68897361</t>
  </si>
  <si>
    <t>生物与医药</t>
  </si>
  <si>
    <t>临床学院</t>
  </si>
  <si>
    <t>程老师</t>
  </si>
  <si>
    <t>城市建设学院</t>
  </si>
  <si>
    <t>建筑学</t>
  </si>
  <si>
    <t>金老师</t>
  </si>
  <si>
    <t>027-68896995</t>
  </si>
  <si>
    <t>土木工程</t>
  </si>
  <si>
    <t>土木水利</t>
  </si>
  <si>
    <t>艺术设计</t>
  </si>
  <si>
    <t>外国语学院</t>
  </si>
  <si>
    <t>外国语言文学</t>
  </si>
  <si>
    <t>王老师</t>
  </si>
  <si>
    <t>027-68893203</t>
  </si>
  <si>
    <t>英语笔译</t>
  </si>
  <si>
    <t>资源与环境工程学院</t>
  </si>
  <si>
    <t>安全科学与工程</t>
  </si>
  <si>
    <t>施老师</t>
  </si>
  <si>
    <t>027-68862873</t>
  </si>
  <si>
    <t>矿冶环境工程</t>
  </si>
  <si>
    <t>矿业工程</t>
  </si>
  <si>
    <t>环境科学与工程</t>
  </si>
  <si>
    <t>资源与环境</t>
  </si>
  <si>
    <t>汽车与交通工程学院</t>
  </si>
  <si>
    <t>车辆工程</t>
  </si>
  <si>
    <t>交通运输</t>
  </si>
  <si>
    <t>交通运输工程</t>
  </si>
  <si>
    <t>艺术与设计学院</t>
  </si>
  <si>
    <t>美术</t>
  </si>
  <si>
    <t>刘老师</t>
  </si>
  <si>
    <t>027-68896966</t>
  </si>
  <si>
    <t>设计学</t>
  </si>
  <si>
    <t>艺术管理</t>
  </si>
  <si>
    <t>高性能钢铁材料及其应用省部共建协同创新中心</t>
  </si>
  <si>
    <t>马老师</t>
  </si>
  <si>
    <t>总      计</t>
  </si>
  <si>
    <t>学校地址：武汉市青山区和平大道947号              就业网站：https://wustyjs.91wllm.com/</t>
  </si>
  <si>
    <t>联系人：蔡老师                                   联系电话：027-68862116</t>
  </si>
  <si>
    <r>
      <t>027-5122864</t>
    </r>
    <r>
      <rPr>
        <sz val="11"/>
        <color theme="1"/>
        <rFont val="宋体"/>
        <family val="3"/>
        <charset val="134"/>
        <scheme val="minor"/>
      </rPr>
      <t>4</t>
    </r>
    <phoneticPr fontId="9" type="noConversion"/>
  </si>
  <si>
    <r>
      <t>027-688622</t>
    </r>
    <r>
      <rPr>
        <sz val="11"/>
        <color theme="1"/>
        <rFont val="宋体"/>
        <family val="3"/>
        <charset val="134"/>
        <scheme val="minor"/>
      </rPr>
      <t>12</t>
    </r>
    <phoneticPr fontId="9" type="noConversion"/>
  </si>
  <si>
    <t>027-68897383</t>
    <phoneticPr fontId="9" type="noConversion"/>
  </si>
  <si>
    <t>027-68897061</t>
    <phoneticPr fontId="9" type="noConversion"/>
  </si>
  <si>
    <t>027-68893430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</si>
</sst>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6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仿宋_GB2312"/>
      <charset val="134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 shrinkToFit="1"/>
    </xf>
    <xf numFmtId="0" fontId="6" fillId="0" borderId="4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 shrinkToFit="1"/>
    </xf>
    <xf numFmtId="0" fontId="6" fillId="0" borderId="7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workbookViewId="0">
      <selection activeCell="G102" sqref="G102"/>
    </sheetView>
  </sheetViews>
  <sheetFormatPr defaultColWidth="9" defaultRowHeight="21" customHeight="1"/>
  <cols>
    <col min="1" max="1" width="14" style="2" customWidth="1"/>
    <col min="2" max="2" width="20.5" style="2" customWidth="1"/>
    <col min="3" max="3" width="7.875" style="2" customWidth="1"/>
    <col min="4" max="4" width="7.375" style="2" customWidth="1"/>
    <col min="5" max="5" width="7.875" style="2" customWidth="1"/>
    <col min="6" max="6" width="8.5" style="2" customWidth="1"/>
    <col min="7" max="7" width="9" style="2"/>
    <col min="8" max="8" width="18.375" style="2" customWidth="1"/>
    <col min="9" max="16384" width="9" style="2"/>
  </cols>
  <sheetData>
    <row r="1" spans="1:8" ht="21" customHeight="1">
      <c r="A1" s="22" t="s">
        <v>0</v>
      </c>
      <c r="B1" s="22"/>
      <c r="C1" s="22"/>
      <c r="D1" s="22"/>
      <c r="E1" s="22"/>
      <c r="F1" s="22"/>
      <c r="G1" s="22"/>
      <c r="H1" s="22"/>
    </row>
    <row r="2" spans="1:8" ht="21" customHeight="1">
      <c r="A2" s="23" t="s">
        <v>1</v>
      </c>
      <c r="B2" s="24"/>
      <c r="C2" s="24"/>
      <c r="D2" s="24"/>
      <c r="E2" s="24"/>
      <c r="F2" s="24"/>
      <c r="G2" s="24"/>
      <c r="H2" s="24"/>
    </row>
    <row r="3" spans="1:8" ht="21" customHeight="1">
      <c r="A3" s="21" t="s">
        <v>2</v>
      </c>
      <c r="B3" s="21" t="s">
        <v>3</v>
      </c>
      <c r="C3" s="25" t="s">
        <v>4</v>
      </c>
      <c r="D3" s="25"/>
      <c r="E3" s="26" t="s">
        <v>5</v>
      </c>
      <c r="F3" s="26"/>
      <c r="G3" s="13" t="s">
        <v>6</v>
      </c>
      <c r="H3" s="13"/>
    </row>
    <row r="4" spans="1:8" ht="21" customHeight="1">
      <c r="A4" s="21"/>
      <c r="B4" s="21"/>
      <c r="C4" s="3" t="s">
        <v>7</v>
      </c>
      <c r="D4" s="4" t="s">
        <v>8</v>
      </c>
      <c r="E4" s="4" t="s">
        <v>9</v>
      </c>
      <c r="F4" s="4" t="s">
        <v>10</v>
      </c>
      <c r="G4" s="13"/>
      <c r="H4" s="13"/>
    </row>
    <row r="5" spans="1:8" ht="21" customHeight="1">
      <c r="A5" s="17" t="s">
        <v>11</v>
      </c>
      <c r="B5" s="6" t="s">
        <v>12</v>
      </c>
      <c r="C5" s="7" t="s">
        <v>13</v>
      </c>
      <c r="D5" s="8">
        <v>25</v>
      </c>
      <c r="E5" s="5">
        <f>D5-F5</f>
        <v>23</v>
      </c>
      <c r="F5" s="8">
        <v>2</v>
      </c>
      <c r="G5" s="14" t="s">
        <v>14</v>
      </c>
      <c r="H5" s="14" t="s">
        <v>15</v>
      </c>
    </row>
    <row r="6" spans="1:8" ht="21" customHeight="1">
      <c r="A6" s="17"/>
      <c r="B6" s="6" t="s">
        <v>16</v>
      </c>
      <c r="C6" s="7" t="s">
        <v>13</v>
      </c>
      <c r="D6" s="8">
        <v>2</v>
      </c>
      <c r="E6" s="5">
        <f t="shared" ref="E6:E42" si="0">D6-F6</f>
        <v>2</v>
      </c>
      <c r="F6" s="5">
        <v>0</v>
      </c>
      <c r="G6" s="14"/>
      <c r="H6" s="14"/>
    </row>
    <row r="7" spans="1:8" ht="21" customHeight="1">
      <c r="A7" s="17"/>
      <c r="B7" s="8" t="s">
        <v>17</v>
      </c>
      <c r="C7" s="5" t="s">
        <v>18</v>
      </c>
      <c r="D7" s="8">
        <v>10</v>
      </c>
      <c r="E7" s="5">
        <f t="shared" si="0"/>
        <v>5</v>
      </c>
      <c r="F7" s="8">
        <v>5</v>
      </c>
      <c r="G7" s="14"/>
      <c r="H7" s="14"/>
    </row>
    <row r="8" spans="1:8" ht="21" customHeight="1">
      <c r="A8" s="17"/>
      <c r="B8" s="8" t="s">
        <v>19</v>
      </c>
      <c r="C8" s="5" t="s">
        <v>18</v>
      </c>
      <c r="D8" s="8">
        <v>164</v>
      </c>
      <c r="E8" s="5">
        <f t="shared" si="0"/>
        <v>157</v>
      </c>
      <c r="F8" s="8">
        <v>7</v>
      </c>
      <c r="G8" s="14"/>
      <c r="H8" s="14"/>
    </row>
    <row r="9" spans="1:8" ht="21" customHeight="1">
      <c r="A9" s="17"/>
      <c r="B9" s="8" t="s">
        <v>12</v>
      </c>
      <c r="C9" s="5" t="s">
        <v>18</v>
      </c>
      <c r="D9" s="8">
        <v>75</v>
      </c>
      <c r="E9" s="5">
        <f t="shared" si="0"/>
        <v>63</v>
      </c>
      <c r="F9" s="8">
        <v>12</v>
      </c>
      <c r="G9" s="14"/>
      <c r="H9" s="14"/>
    </row>
    <row r="10" spans="1:8" ht="21" customHeight="1">
      <c r="A10" s="17"/>
      <c r="B10" s="8" t="s">
        <v>20</v>
      </c>
      <c r="C10" s="5" t="s">
        <v>18</v>
      </c>
      <c r="D10" s="8">
        <v>12</v>
      </c>
      <c r="E10" s="5">
        <f t="shared" si="0"/>
        <v>8</v>
      </c>
      <c r="F10" s="8">
        <v>4</v>
      </c>
      <c r="G10" s="14"/>
      <c r="H10" s="14"/>
    </row>
    <row r="11" spans="1:8" ht="21" customHeight="1">
      <c r="A11" s="17" t="s">
        <v>21</v>
      </c>
      <c r="B11" s="6" t="s">
        <v>22</v>
      </c>
      <c r="C11" s="7" t="s">
        <v>13</v>
      </c>
      <c r="D11" s="8">
        <v>40</v>
      </c>
      <c r="E11" s="5">
        <f t="shared" si="0"/>
        <v>29</v>
      </c>
      <c r="F11" s="8">
        <v>11</v>
      </c>
      <c r="G11" s="15" t="s">
        <v>23</v>
      </c>
      <c r="H11" s="15" t="s">
        <v>24</v>
      </c>
    </row>
    <row r="12" spans="1:8" ht="21" customHeight="1">
      <c r="A12" s="17"/>
      <c r="B12" s="6" t="s">
        <v>25</v>
      </c>
      <c r="C12" s="7" t="s">
        <v>13</v>
      </c>
      <c r="D12" s="8">
        <v>11</v>
      </c>
      <c r="E12" s="5">
        <f t="shared" si="0"/>
        <v>9</v>
      </c>
      <c r="F12" s="8">
        <v>2</v>
      </c>
      <c r="G12" s="15"/>
      <c r="H12" s="15"/>
    </row>
    <row r="13" spans="1:8" ht="21" customHeight="1">
      <c r="A13" s="17"/>
      <c r="B13" s="11" t="s">
        <v>22</v>
      </c>
      <c r="C13" s="5" t="s">
        <v>18</v>
      </c>
      <c r="D13" s="8">
        <v>93</v>
      </c>
      <c r="E13" s="5">
        <f t="shared" si="0"/>
        <v>63</v>
      </c>
      <c r="F13" s="8">
        <v>30</v>
      </c>
      <c r="G13" s="15"/>
      <c r="H13" s="15"/>
    </row>
    <row r="14" spans="1:8" ht="21" customHeight="1">
      <c r="A14" s="17"/>
      <c r="B14" s="11" t="s">
        <v>26</v>
      </c>
      <c r="C14" s="5" t="s">
        <v>18</v>
      </c>
      <c r="D14" s="8">
        <v>174</v>
      </c>
      <c r="E14" s="5">
        <f t="shared" si="0"/>
        <v>137</v>
      </c>
      <c r="F14" s="8">
        <v>37</v>
      </c>
      <c r="G14" s="15"/>
      <c r="H14" s="15"/>
    </row>
    <row r="15" spans="1:8" ht="21" customHeight="1">
      <c r="A15" s="17"/>
      <c r="B15" s="11" t="s">
        <v>25</v>
      </c>
      <c r="C15" s="5" t="s">
        <v>18</v>
      </c>
      <c r="D15" s="8">
        <v>25</v>
      </c>
      <c r="E15" s="5">
        <f t="shared" si="0"/>
        <v>21</v>
      </c>
      <c r="F15" s="8">
        <v>4</v>
      </c>
      <c r="G15" s="15"/>
      <c r="H15" s="15"/>
    </row>
    <row r="16" spans="1:8" ht="21" customHeight="1">
      <c r="A16" s="17" t="s">
        <v>27</v>
      </c>
      <c r="B16" s="7" t="s">
        <v>28</v>
      </c>
      <c r="C16" s="7" t="s">
        <v>13</v>
      </c>
      <c r="D16" s="8">
        <v>12</v>
      </c>
      <c r="E16" s="5">
        <f t="shared" si="0"/>
        <v>6</v>
      </c>
      <c r="F16" s="5">
        <v>6</v>
      </c>
      <c r="G16" s="14" t="s">
        <v>14</v>
      </c>
      <c r="H16" s="14" t="s">
        <v>29</v>
      </c>
    </row>
    <row r="17" spans="1:8" ht="21" customHeight="1">
      <c r="A17" s="17"/>
      <c r="B17" s="11" t="s">
        <v>26</v>
      </c>
      <c r="C17" s="5" t="s">
        <v>18</v>
      </c>
      <c r="D17" s="8">
        <v>75</v>
      </c>
      <c r="E17" s="5">
        <f t="shared" si="0"/>
        <v>46</v>
      </c>
      <c r="F17" s="8">
        <v>29</v>
      </c>
      <c r="G17" s="14"/>
      <c r="H17" s="14"/>
    </row>
    <row r="18" spans="1:8" ht="21" customHeight="1">
      <c r="A18" s="17"/>
      <c r="B18" s="11" t="s">
        <v>30</v>
      </c>
      <c r="C18" s="5" t="s">
        <v>18</v>
      </c>
      <c r="D18" s="8">
        <v>38</v>
      </c>
      <c r="E18" s="5">
        <f t="shared" si="0"/>
        <v>21</v>
      </c>
      <c r="F18" s="8">
        <v>17</v>
      </c>
      <c r="G18" s="14"/>
      <c r="H18" s="14"/>
    </row>
    <row r="19" spans="1:8" ht="21" customHeight="1">
      <c r="A19" s="17"/>
      <c r="B19" s="11" t="s">
        <v>28</v>
      </c>
      <c r="C19" s="5" t="s">
        <v>18</v>
      </c>
      <c r="D19" s="8">
        <v>36</v>
      </c>
      <c r="E19" s="5">
        <f t="shared" si="0"/>
        <v>26</v>
      </c>
      <c r="F19" s="8">
        <v>10</v>
      </c>
      <c r="G19" s="14"/>
      <c r="H19" s="14"/>
    </row>
    <row r="20" spans="1:8" ht="21" customHeight="1">
      <c r="A20" s="17" t="s">
        <v>31</v>
      </c>
      <c r="B20" s="7" t="s">
        <v>32</v>
      </c>
      <c r="C20" s="7" t="s">
        <v>13</v>
      </c>
      <c r="D20" s="8">
        <v>10</v>
      </c>
      <c r="E20" s="5">
        <f t="shared" si="0"/>
        <v>6</v>
      </c>
      <c r="F20" s="5">
        <v>4</v>
      </c>
      <c r="G20" s="15" t="s">
        <v>33</v>
      </c>
      <c r="H20" s="15" t="s">
        <v>34</v>
      </c>
    </row>
    <row r="21" spans="1:8" ht="21" customHeight="1">
      <c r="A21" s="17"/>
      <c r="B21" s="8" t="s">
        <v>35</v>
      </c>
      <c r="C21" s="5" t="s">
        <v>18</v>
      </c>
      <c r="D21" s="8">
        <v>6</v>
      </c>
      <c r="E21" s="5">
        <f t="shared" si="0"/>
        <v>3</v>
      </c>
      <c r="F21" s="8">
        <v>3</v>
      </c>
      <c r="G21" s="15"/>
      <c r="H21" s="15"/>
    </row>
    <row r="22" spans="1:8" ht="21" customHeight="1">
      <c r="A22" s="17"/>
      <c r="B22" s="8" t="s">
        <v>36</v>
      </c>
      <c r="C22" s="5" t="s">
        <v>18</v>
      </c>
      <c r="D22" s="8">
        <v>160</v>
      </c>
      <c r="E22" s="5">
        <f t="shared" si="0"/>
        <v>135</v>
      </c>
      <c r="F22" s="8">
        <v>25</v>
      </c>
      <c r="G22" s="15"/>
      <c r="H22" s="15"/>
    </row>
    <row r="23" spans="1:8" ht="21" customHeight="1">
      <c r="A23" s="17"/>
      <c r="B23" s="8" t="s">
        <v>32</v>
      </c>
      <c r="C23" s="5" t="s">
        <v>18</v>
      </c>
      <c r="D23" s="8">
        <v>46</v>
      </c>
      <c r="E23" s="5">
        <f t="shared" si="0"/>
        <v>35</v>
      </c>
      <c r="F23" s="8">
        <v>11</v>
      </c>
      <c r="G23" s="15"/>
      <c r="H23" s="15"/>
    </row>
    <row r="24" spans="1:8" ht="21" customHeight="1">
      <c r="A24" s="17"/>
      <c r="B24" s="8" t="s">
        <v>37</v>
      </c>
      <c r="C24" s="5" t="s">
        <v>18</v>
      </c>
      <c r="D24" s="8">
        <v>27</v>
      </c>
      <c r="E24" s="5">
        <f t="shared" si="0"/>
        <v>20</v>
      </c>
      <c r="F24" s="8">
        <v>7</v>
      </c>
      <c r="G24" s="15"/>
      <c r="H24" s="15"/>
    </row>
    <row r="25" spans="1:8" ht="21" customHeight="1">
      <c r="A25" s="17" t="s">
        <v>38</v>
      </c>
      <c r="B25" s="7" t="s">
        <v>32</v>
      </c>
      <c r="C25" s="7" t="s">
        <v>13</v>
      </c>
      <c r="D25" s="5">
        <v>5</v>
      </c>
      <c r="E25" s="5">
        <f t="shared" si="0"/>
        <v>4</v>
      </c>
      <c r="F25" s="5">
        <v>1</v>
      </c>
      <c r="G25" s="15" t="s">
        <v>39</v>
      </c>
      <c r="H25" s="15" t="s">
        <v>40</v>
      </c>
    </row>
    <row r="26" spans="1:8" ht="21" customHeight="1">
      <c r="A26" s="17"/>
      <c r="B26" s="8" t="s">
        <v>36</v>
      </c>
      <c r="C26" s="5" t="s">
        <v>18</v>
      </c>
      <c r="D26" s="8">
        <v>1</v>
      </c>
      <c r="E26" s="5">
        <f t="shared" si="0"/>
        <v>1</v>
      </c>
      <c r="F26" s="5">
        <v>0</v>
      </c>
      <c r="G26" s="15"/>
      <c r="H26" s="15"/>
    </row>
    <row r="27" spans="1:8" ht="21" customHeight="1">
      <c r="A27" s="17"/>
      <c r="B27" s="8" t="s">
        <v>41</v>
      </c>
      <c r="C27" s="5" t="s">
        <v>18</v>
      </c>
      <c r="D27" s="8">
        <v>65</v>
      </c>
      <c r="E27" s="5">
        <f t="shared" si="0"/>
        <v>47</v>
      </c>
      <c r="F27" s="8">
        <v>18</v>
      </c>
      <c r="G27" s="15"/>
      <c r="H27" s="15"/>
    </row>
    <row r="28" spans="1:8" ht="21" customHeight="1">
      <c r="A28" s="17"/>
      <c r="B28" s="8" t="s">
        <v>42</v>
      </c>
      <c r="C28" s="5" t="s">
        <v>18</v>
      </c>
      <c r="D28" s="8">
        <v>37</v>
      </c>
      <c r="E28" s="5">
        <f t="shared" si="0"/>
        <v>26</v>
      </c>
      <c r="F28" s="8">
        <v>11</v>
      </c>
      <c r="G28" s="15"/>
      <c r="H28" s="15"/>
    </row>
    <row r="29" spans="1:8" ht="21" customHeight="1">
      <c r="A29" s="17"/>
      <c r="B29" s="8" t="s">
        <v>43</v>
      </c>
      <c r="C29" s="5" t="s">
        <v>18</v>
      </c>
      <c r="D29" s="8">
        <v>57</v>
      </c>
      <c r="E29" s="5">
        <f t="shared" si="0"/>
        <v>47</v>
      </c>
      <c r="F29" s="8">
        <v>10</v>
      </c>
      <c r="G29" s="15"/>
      <c r="H29" s="15"/>
    </row>
    <row r="30" spans="1:8" ht="21" customHeight="1">
      <c r="A30" s="17" t="s">
        <v>44</v>
      </c>
      <c r="B30" s="11" t="s">
        <v>45</v>
      </c>
      <c r="C30" s="5" t="s">
        <v>18</v>
      </c>
      <c r="D30" s="8">
        <v>27</v>
      </c>
      <c r="E30" s="5">
        <f t="shared" si="0"/>
        <v>9</v>
      </c>
      <c r="F30" s="8">
        <v>18</v>
      </c>
      <c r="G30" s="14" t="s">
        <v>46</v>
      </c>
      <c r="H30" s="18" t="s">
        <v>137</v>
      </c>
    </row>
    <row r="31" spans="1:8" ht="21" customHeight="1">
      <c r="A31" s="17"/>
      <c r="B31" s="11" t="s">
        <v>47</v>
      </c>
      <c r="C31" s="5" t="s">
        <v>18</v>
      </c>
      <c r="D31" s="8">
        <v>35</v>
      </c>
      <c r="E31" s="5">
        <f t="shared" si="0"/>
        <v>14</v>
      </c>
      <c r="F31" s="8">
        <v>21</v>
      </c>
      <c r="G31" s="14"/>
      <c r="H31" s="19"/>
    </row>
    <row r="32" spans="1:8" ht="21" customHeight="1">
      <c r="A32" s="17"/>
      <c r="B32" s="11" t="s">
        <v>48</v>
      </c>
      <c r="C32" s="5" t="s">
        <v>18</v>
      </c>
      <c r="D32" s="8">
        <v>79</v>
      </c>
      <c r="E32" s="5">
        <f t="shared" si="0"/>
        <v>18</v>
      </c>
      <c r="F32" s="8">
        <v>61</v>
      </c>
      <c r="G32" s="14"/>
      <c r="H32" s="19"/>
    </row>
    <row r="33" spans="1:8" ht="21" customHeight="1">
      <c r="A33" s="17"/>
      <c r="B33" s="11" t="s">
        <v>49</v>
      </c>
      <c r="C33" s="5" t="s">
        <v>18</v>
      </c>
      <c r="D33" s="8">
        <v>105</v>
      </c>
      <c r="E33" s="5">
        <f t="shared" si="0"/>
        <v>39</v>
      </c>
      <c r="F33" s="8">
        <v>66</v>
      </c>
      <c r="G33" s="14"/>
      <c r="H33" s="20"/>
    </row>
    <row r="34" spans="1:8" ht="21" customHeight="1">
      <c r="A34" s="17" t="s">
        <v>50</v>
      </c>
      <c r="B34" s="12" t="s">
        <v>51</v>
      </c>
      <c r="C34" s="7" t="s">
        <v>13</v>
      </c>
      <c r="D34" s="5">
        <v>1</v>
      </c>
      <c r="E34" s="5">
        <f t="shared" si="0"/>
        <v>0</v>
      </c>
      <c r="F34" s="5">
        <v>1</v>
      </c>
      <c r="G34" s="18" t="s">
        <v>52</v>
      </c>
      <c r="H34" s="18" t="s">
        <v>53</v>
      </c>
    </row>
    <row r="35" spans="1:8" ht="21" customHeight="1">
      <c r="A35" s="17"/>
      <c r="B35" s="11" t="s">
        <v>54</v>
      </c>
      <c r="C35" s="5" t="s">
        <v>18</v>
      </c>
      <c r="D35" s="8">
        <v>32</v>
      </c>
      <c r="E35" s="5">
        <f t="shared" si="0"/>
        <v>6</v>
      </c>
      <c r="F35" s="8">
        <v>26</v>
      </c>
      <c r="G35" s="19"/>
      <c r="H35" s="19"/>
    </row>
    <row r="36" spans="1:8" ht="21" customHeight="1">
      <c r="A36" s="17"/>
      <c r="B36" s="11" t="s">
        <v>55</v>
      </c>
      <c r="C36" s="5" t="s">
        <v>18</v>
      </c>
      <c r="D36" s="8">
        <v>6</v>
      </c>
      <c r="E36" s="5">
        <f t="shared" si="0"/>
        <v>2</v>
      </c>
      <c r="F36" s="8">
        <v>4</v>
      </c>
      <c r="G36" s="19"/>
      <c r="H36" s="19"/>
    </row>
    <row r="37" spans="1:8" ht="21" customHeight="1">
      <c r="A37" s="17"/>
      <c r="B37" s="11" t="s">
        <v>56</v>
      </c>
      <c r="C37" s="5" t="s">
        <v>18</v>
      </c>
      <c r="D37" s="8">
        <v>8</v>
      </c>
      <c r="E37" s="5">
        <f t="shared" si="0"/>
        <v>2</v>
      </c>
      <c r="F37" s="8">
        <v>6</v>
      </c>
      <c r="G37" s="20"/>
      <c r="H37" s="20"/>
    </row>
    <row r="38" spans="1:8" ht="21" customHeight="1">
      <c r="A38" s="17"/>
      <c r="B38" s="11" t="s">
        <v>57</v>
      </c>
      <c r="C38" s="5" t="s">
        <v>18</v>
      </c>
      <c r="D38" s="8">
        <v>35</v>
      </c>
      <c r="E38" s="5">
        <f t="shared" si="0"/>
        <v>10</v>
      </c>
      <c r="F38" s="8">
        <v>25</v>
      </c>
      <c r="G38" s="9" t="s">
        <v>58</v>
      </c>
      <c r="H38" s="9" t="s">
        <v>59</v>
      </c>
    </row>
    <row r="39" spans="1:8" ht="21" customHeight="1">
      <c r="A39" s="17"/>
      <c r="B39" s="11" t="s">
        <v>60</v>
      </c>
      <c r="C39" s="5" t="s">
        <v>18</v>
      </c>
      <c r="D39" s="8">
        <v>92</v>
      </c>
      <c r="E39" s="5">
        <f t="shared" si="0"/>
        <v>20</v>
      </c>
      <c r="F39" s="8">
        <v>72</v>
      </c>
      <c r="G39" s="9" t="s">
        <v>61</v>
      </c>
      <c r="H39" s="9" t="s">
        <v>62</v>
      </c>
    </row>
    <row r="40" spans="1:8" ht="21" customHeight="1">
      <c r="A40" s="17" t="s">
        <v>63</v>
      </c>
      <c r="B40" s="11" t="s">
        <v>64</v>
      </c>
      <c r="C40" s="5" t="s">
        <v>18</v>
      </c>
      <c r="D40" s="8">
        <v>27</v>
      </c>
      <c r="E40" s="5">
        <f t="shared" si="0"/>
        <v>5</v>
      </c>
      <c r="F40" s="8">
        <v>22</v>
      </c>
      <c r="G40" s="14" t="s">
        <v>65</v>
      </c>
      <c r="H40" s="14" t="s">
        <v>66</v>
      </c>
    </row>
    <row r="41" spans="1:8" ht="21" customHeight="1">
      <c r="A41" s="17"/>
      <c r="B41" s="11" t="s">
        <v>67</v>
      </c>
      <c r="C41" s="5" t="s">
        <v>18</v>
      </c>
      <c r="D41" s="8">
        <v>6</v>
      </c>
      <c r="E41" s="5">
        <f t="shared" si="0"/>
        <v>3</v>
      </c>
      <c r="F41" s="8">
        <v>3</v>
      </c>
      <c r="G41" s="14"/>
      <c r="H41" s="14"/>
    </row>
    <row r="42" spans="1:8" ht="21" customHeight="1">
      <c r="A42" s="17" t="s">
        <v>68</v>
      </c>
      <c r="B42" s="6" t="s">
        <v>69</v>
      </c>
      <c r="C42" s="7" t="s">
        <v>13</v>
      </c>
      <c r="D42" s="8">
        <v>7</v>
      </c>
      <c r="E42" s="5">
        <f t="shared" si="0"/>
        <v>2</v>
      </c>
      <c r="F42" s="5">
        <v>5</v>
      </c>
      <c r="G42" s="15" t="s">
        <v>70</v>
      </c>
      <c r="H42" s="15" t="s">
        <v>71</v>
      </c>
    </row>
    <row r="43" spans="1:8" ht="21" customHeight="1">
      <c r="A43" s="17"/>
      <c r="B43" s="11" t="s">
        <v>72</v>
      </c>
      <c r="C43" s="5" t="s">
        <v>18</v>
      </c>
      <c r="D43" s="8">
        <v>15</v>
      </c>
      <c r="E43" s="5">
        <f t="shared" ref="E43:E67" si="1">D43-F43</f>
        <v>13</v>
      </c>
      <c r="F43" s="8">
        <v>2</v>
      </c>
      <c r="G43" s="15"/>
      <c r="H43" s="15"/>
    </row>
    <row r="44" spans="1:8" ht="21" customHeight="1">
      <c r="A44" s="17"/>
      <c r="B44" s="11" t="s">
        <v>73</v>
      </c>
      <c r="C44" s="5" t="s">
        <v>18</v>
      </c>
      <c r="D44" s="8">
        <v>17</v>
      </c>
      <c r="E44" s="5">
        <f t="shared" si="1"/>
        <v>9</v>
      </c>
      <c r="F44" s="8">
        <v>8</v>
      </c>
      <c r="G44" s="15"/>
      <c r="H44" s="15"/>
    </row>
    <row r="45" spans="1:8" ht="21" customHeight="1">
      <c r="A45" s="17"/>
      <c r="B45" s="11" t="s">
        <v>74</v>
      </c>
      <c r="C45" s="5" t="s">
        <v>18</v>
      </c>
      <c r="D45" s="8">
        <v>28</v>
      </c>
      <c r="E45" s="5">
        <f t="shared" si="1"/>
        <v>14</v>
      </c>
      <c r="F45" s="8">
        <v>14</v>
      </c>
      <c r="G45" s="15"/>
      <c r="H45" s="15"/>
    </row>
    <row r="46" spans="1:8" ht="21" customHeight="1">
      <c r="A46" s="17"/>
      <c r="B46" s="11" t="s">
        <v>75</v>
      </c>
      <c r="C46" s="5" t="s">
        <v>18</v>
      </c>
      <c r="D46" s="8">
        <v>21</v>
      </c>
      <c r="E46" s="5">
        <f t="shared" si="1"/>
        <v>15</v>
      </c>
      <c r="F46" s="8">
        <v>6</v>
      </c>
      <c r="G46" s="15"/>
      <c r="H46" s="15"/>
    </row>
    <row r="47" spans="1:8" ht="21" customHeight="1">
      <c r="A47" s="17"/>
      <c r="B47" s="11" t="s">
        <v>69</v>
      </c>
      <c r="C47" s="5" t="s">
        <v>18</v>
      </c>
      <c r="D47" s="8">
        <v>19</v>
      </c>
      <c r="E47" s="5">
        <f t="shared" si="1"/>
        <v>7</v>
      </c>
      <c r="F47" s="5">
        <v>12</v>
      </c>
      <c r="G47" s="15"/>
      <c r="H47" s="15"/>
    </row>
    <row r="48" spans="1:8" ht="21" customHeight="1">
      <c r="A48" s="17" t="s">
        <v>76</v>
      </c>
      <c r="B48" s="6" t="s">
        <v>77</v>
      </c>
      <c r="C48" s="7" t="s">
        <v>13</v>
      </c>
      <c r="D48" s="5">
        <v>6</v>
      </c>
      <c r="E48" s="5">
        <f t="shared" si="1"/>
        <v>5</v>
      </c>
      <c r="F48" s="5">
        <v>1</v>
      </c>
      <c r="G48" s="14" t="s">
        <v>78</v>
      </c>
      <c r="H48" s="14" t="s">
        <v>138</v>
      </c>
    </row>
    <row r="49" spans="1:8" ht="21" customHeight="1">
      <c r="A49" s="17"/>
      <c r="B49" s="8" t="s">
        <v>79</v>
      </c>
      <c r="C49" s="5" t="s">
        <v>18</v>
      </c>
      <c r="D49" s="8">
        <v>10</v>
      </c>
      <c r="E49" s="5">
        <f t="shared" si="1"/>
        <v>2</v>
      </c>
      <c r="F49" s="8">
        <v>8</v>
      </c>
      <c r="G49" s="14"/>
      <c r="H49" s="14"/>
    </row>
    <row r="50" spans="1:8" ht="21" customHeight="1">
      <c r="A50" s="17"/>
      <c r="B50" s="8" t="s">
        <v>80</v>
      </c>
      <c r="C50" s="5" t="s">
        <v>18</v>
      </c>
      <c r="D50" s="8">
        <v>12</v>
      </c>
      <c r="E50" s="5">
        <f t="shared" si="1"/>
        <v>3</v>
      </c>
      <c r="F50" s="8">
        <v>9</v>
      </c>
      <c r="G50" s="14"/>
      <c r="H50" s="14"/>
    </row>
    <row r="51" spans="1:8" ht="21" customHeight="1">
      <c r="A51" s="17"/>
      <c r="B51" s="8" t="s">
        <v>81</v>
      </c>
      <c r="C51" s="5" t="s">
        <v>18</v>
      </c>
      <c r="D51" s="8">
        <v>6</v>
      </c>
      <c r="E51" s="5">
        <f t="shared" si="1"/>
        <v>2</v>
      </c>
      <c r="F51" s="8">
        <v>4</v>
      </c>
      <c r="G51" s="14"/>
      <c r="H51" s="14"/>
    </row>
    <row r="52" spans="1:8" ht="21" customHeight="1">
      <c r="A52" s="17"/>
      <c r="B52" s="8" t="s">
        <v>82</v>
      </c>
      <c r="C52" s="5" t="s">
        <v>18</v>
      </c>
      <c r="D52" s="8">
        <v>31</v>
      </c>
      <c r="E52" s="5">
        <f t="shared" si="1"/>
        <v>2</v>
      </c>
      <c r="F52" s="8">
        <v>29</v>
      </c>
      <c r="G52" s="14"/>
      <c r="H52" s="14"/>
    </row>
    <row r="53" spans="1:8" ht="21" customHeight="1">
      <c r="A53" s="17"/>
      <c r="B53" s="8" t="s">
        <v>83</v>
      </c>
      <c r="C53" s="5" t="s">
        <v>18</v>
      </c>
      <c r="D53" s="8">
        <v>35</v>
      </c>
      <c r="E53" s="5">
        <f t="shared" si="1"/>
        <v>1</v>
      </c>
      <c r="F53" s="8">
        <v>34</v>
      </c>
      <c r="G53" s="14"/>
      <c r="H53" s="14"/>
    </row>
    <row r="54" spans="1:8" ht="21" customHeight="1">
      <c r="A54" s="17"/>
      <c r="B54" s="8" t="s">
        <v>84</v>
      </c>
      <c r="C54" s="5" t="s">
        <v>18</v>
      </c>
      <c r="D54" s="8">
        <v>24</v>
      </c>
      <c r="E54" s="5">
        <f t="shared" si="1"/>
        <v>7</v>
      </c>
      <c r="F54" s="8">
        <v>17</v>
      </c>
      <c r="G54" s="14"/>
      <c r="H54" s="14"/>
    </row>
    <row r="55" spans="1:8" ht="21" customHeight="1">
      <c r="A55" s="17"/>
      <c r="B55" s="8" t="s">
        <v>85</v>
      </c>
      <c r="C55" s="5" t="s">
        <v>18</v>
      </c>
      <c r="D55" s="8">
        <v>1</v>
      </c>
      <c r="E55" s="5">
        <f t="shared" si="1"/>
        <v>0</v>
      </c>
      <c r="F55" s="8">
        <v>1</v>
      </c>
      <c r="G55" s="14"/>
      <c r="H55" s="14"/>
    </row>
    <row r="56" spans="1:8" ht="21" customHeight="1">
      <c r="A56" s="17"/>
      <c r="B56" s="8" t="s">
        <v>86</v>
      </c>
      <c r="C56" s="5" t="s">
        <v>18</v>
      </c>
      <c r="D56" s="8">
        <v>119</v>
      </c>
      <c r="E56" s="5">
        <f t="shared" si="1"/>
        <v>26</v>
      </c>
      <c r="F56" s="8">
        <v>93</v>
      </c>
      <c r="G56" s="14"/>
      <c r="H56" s="14"/>
    </row>
    <row r="57" spans="1:8" ht="21" customHeight="1">
      <c r="A57" s="17"/>
      <c r="B57" s="8" t="s">
        <v>87</v>
      </c>
      <c r="C57" s="5" t="s">
        <v>18</v>
      </c>
      <c r="D57" s="8">
        <v>4</v>
      </c>
      <c r="E57" s="5">
        <f t="shared" si="1"/>
        <v>2</v>
      </c>
      <c r="F57" s="8">
        <v>2</v>
      </c>
      <c r="G57" s="14"/>
      <c r="H57" s="14"/>
    </row>
    <row r="58" spans="1:8" ht="21" customHeight="1">
      <c r="A58" s="17"/>
      <c r="B58" s="8" t="s">
        <v>88</v>
      </c>
      <c r="C58" s="5" t="s">
        <v>18</v>
      </c>
      <c r="D58" s="8">
        <v>1</v>
      </c>
      <c r="E58" s="5">
        <f t="shared" si="1"/>
        <v>0</v>
      </c>
      <c r="F58" s="8">
        <v>1</v>
      </c>
      <c r="G58" s="14"/>
      <c r="H58" s="14"/>
    </row>
    <row r="59" spans="1:8" ht="21" customHeight="1">
      <c r="A59" s="17"/>
      <c r="B59" s="8" t="s">
        <v>89</v>
      </c>
      <c r="C59" s="5" t="s">
        <v>18</v>
      </c>
      <c r="D59" s="8">
        <v>7</v>
      </c>
      <c r="E59" s="5">
        <f t="shared" si="1"/>
        <v>2</v>
      </c>
      <c r="F59" s="8">
        <v>5</v>
      </c>
      <c r="G59" s="14"/>
      <c r="H59" s="14"/>
    </row>
    <row r="60" spans="1:8" ht="21" customHeight="1">
      <c r="A60" s="17"/>
      <c r="B60" s="8" t="s">
        <v>90</v>
      </c>
      <c r="C60" s="5" t="s">
        <v>18</v>
      </c>
      <c r="D60" s="8">
        <v>73</v>
      </c>
      <c r="E60" s="5">
        <f t="shared" si="1"/>
        <v>61</v>
      </c>
      <c r="F60" s="8">
        <v>12</v>
      </c>
      <c r="G60" s="14"/>
      <c r="H60" s="14"/>
    </row>
    <row r="61" spans="1:8" ht="21" customHeight="1">
      <c r="A61" s="17"/>
      <c r="B61" s="8" t="s">
        <v>91</v>
      </c>
      <c r="C61" s="5" t="s">
        <v>18</v>
      </c>
      <c r="D61" s="8">
        <v>32</v>
      </c>
      <c r="E61" s="5">
        <f t="shared" si="1"/>
        <v>12</v>
      </c>
      <c r="F61" s="8">
        <v>20</v>
      </c>
      <c r="G61" s="14"/>
      <c r="H61" s="14"/>
    </row>
    <row r="62" spans="1:8" ht="21" customHeight="1">
      <c r="A62" s="17"/>
      <c r="B62" s="8" t="s">
        <v>92</v>
      </c>
      <c r="C62" s="5" t="s">
        <v>18</v>
      </c>
      <c r="D62" s="8">
        <v>39</v>
      </c>
      <c r="E62" s="5">
        <f t="shared" si="1"/>
        <v>14</v>
      </c>
      <c r="F62" s="8">
        <v>25</v>
      </c>
      <c r="G62" s="14"/>
      <c r="H62" s="14"/>
    </row>
    <row r="63" spans="1:8" ht="21" customHeight="1">
      <c r="A63" s="17" t="s">
        <v>93</v>
      </c>
      <c r="B63" s="7" t="s">
        <v>77</v>
      </c>
      <c r="C63" s="7" t="s">
        <v>13</v>
      </c>
      <c r="D63" s="5">
        <v>8</v>
      </c>
      <c r="E63" s="5">
        <f t="shared" si="1"/>
        <v>5</v>
      </c>
      <c r="F63" s="5">
        <v>3</v>
      </c>
      <c r="G63" s="14" t="s">
        <v>94</v>
      </c>
      <c r="H63" s="14" t="s">
        <v>95</v>
      </c>
    </row>
    <row r="64" spans="1:8" ht="21" customHeight="1">
      <c r="A64" s="17"/>
      <c r="B64" s="11" t="s">
        <v>89</v>
      </c>
      <c r="C64" s="5" t="s">
        <v>18</v>
      </c>
      <c r="D64" s="8">
        <v>31</v>
      </c>
      <c r="E64" s="5">
        <f t="shared" si="1"/>
        <v>17</v>
      </c>
      <c r="F64" s="8">
        <v>14</v>
      </c>
      <c r="G64" s="14"/>
      <c r="H64" s="14"/>
    </row>
    <row r="65" spans="1:8" ht="21" customHeight="1">
      <c r="A65" s="17"/>
      <c r="B65" s="11" t="s">
        <v>96</v>
      </c>
      <c r="C65" s="5" t="s">
        <v>18</v>
      </c>
      <c r="D65" s="8">
        <v>14</v>
      </c>
      <c r="E65" s="5">
        <f t="shared" si="1"/>
        <v>5</v>
      </c>
      <c r="F65" s="8">
        <v>9</v>
      </c>
      <c r="G65" s="14"/>
      <c r="H65" s="14"/>
    </row>
    <row r="66" spans="1:8" ht="21" customHeight="1">
      <c r="A66" s="17" t="s">
        <v>97</v>
      </c>
      <c r="B66" s="11" t="s">
        <v>84</v>
      </c>
      <c r="C66" s="5" t="s">
        <v>18</v>
      </c>
      <c r="D66" s="8">
        <v>9</v>
      </c>
      <c r="E66" s="5">
        <f t="shared" si="1"/>
        <v>2</v>
      </c>
      <c r="F66" s="8">
        <v>7</v>
      </c>
      <c r="G66" s="17" t="s">
        <v>98</v>
      </c>
      <c r="H66" s="18" t="s">
        <v>134</v>
      </c>
    </row>
    <row r="67" spans="1:8" ht="21" customHeight="1">
      <c r="A67" s="17"/>
      <c r="B67" s="11" t="s">
        <v>86</v>
      </c>
      <c r="C67" s="5" t="s">
        <v>18</v>
      </c>
      <c r="D67" s="8">
        <v>13</v>
      </c>
      <c r="E67" s="5">
        <f t="shared" si="1"/>
        <v>5</v>
      </c>
      <c r="F67" s="8">
        <v>8</v>
      </c>
      <c r="G67" s="17"/>
      <c r="H67" s="19"/>
    </row>
    <row r="68" spans="1:8" ht="21" customHeight="1">
      <c r="A68" s="17"/>
      <c r="B68" s="11" t="s">
        <v>87</v>
      </c>
      <c r="C68" s="5" t="s">
        <v>18</v>
      </c>
      <c r="D68" s="8">
        <v>11</v>
      </c>
      <c r="E68" s="5">
        <f t="shared" ref="E68:E96" si="2">D68-F68</f>
        <v>3</v>
      </c>
      <c r="F68" s="8">
        <v>8</v>
      </c>
      <c r="G68" s="17"/>
      <c r="H68" s="19"/>
    </row>
    <row r="69" spans="1:8" ht="21" customHeight="1">
      <c r="A69" s="17"/>
      <c r="B69" s="11" t="s">
        <v>90</v>
      </c>
      <c r="C69" s="5" t="s">
        <v>18</v>
      </c>
      <c r="D69" s="8">
        <v>14</v>
      </c>
      <c r="E69" s="5">
        <f t="shared" si="2"/>
        <v>10</v>
      </c>
      <c r="F69" s="8">
        <v>4</v>
      </c>
      <c r="G69" s="17"/>
      <c r="H69" s="20"/>
    </row>
    <row r="70" spans="1:8" ht="21" customHeight="1">
      <c r="A70" s="17" t="s">
        <v>99</v>
      </c>
      <c r="B70" s="11" t="s">
        <v>100</v>
      </c>
      <c r="C70" s="5" t="s">
        <v>18</v>
      </c>
      <c r="D70" s="8">
        <v>13</v>
      </c>
      <c r="E70" s="5">
        <f t="shared" si="2"/>
        <v>8</v>
      </c>
      <c r="F70" s="8">
        <v>5</v>
      </c>
      <c r="G70" s="14" t="s">
        <v>101</v>
      </c>
      <c r="H70" s="17" t="s">
        <v>102</v>
      </c>
    </row>
    <row r="71" spans="1:8" ht="21" customHeight="1">
      <c r="A71" s="17"/>
      <c r="B71" s="11" t="s">
        <v>103</v>
      </c>
      <c r="C71" s="5" t="s">
        <v>18</v>
      </c>
      <c r="D71" s="8">
        <v>43</v>
      </c>
      <c r="E71" s="5">
        <f t="shared" si="2"/>
        <v>28</v>
      </c>
      <c r="F71" s="8">
        <v>15</v>
      </c>
      <c r="G71" s="14"/>
      <c r="H71" s="17"/>
    </row>
    <row r="72" spans="1:8" ht="21" customHeight="1">
      <c r="A72" s="17"/>
      <c r="B72" s="11" t="s">
        <v>104</v>
      </c>
      <c r="C72" s="5" t="s">
        <v>18</v>
      </c>
      <c r="D72" s="8">
        <v>112</v>
      </c>
      <c r="E72" s="5">
        <f t="shared" si="2"/>
        <v>95</v>
      </c>
      <c r="F72" s="8">
        <v>17</v>
      </c>
      <c r="G72" s="14"/>
      <c r="H72" s="17"/>
    </row>
    <row r="73" spans="1:8" ht="21" customHeight="1">
      <c r="A73" s="17"/>
      <c r="B73" s="11" t="s">
        <v>105</v>
      </c>
      <c r="C73" s="5" t="s">
        <v>18</v>
      </c>
      <c r="D73" s="8">
        <v>8</v>
      </c>
      <c r="E73" s="5">
        <f t="shared" si="2"/>
        <v>3</v>
      </c>
      <c r="F73" s="8">
        <v>5</v>
      </c>
      <c r="G73" s="14"/>
      <c r="H73" s="17"/>
    </row>
    <row r="74" spans="1:8" ht="21" customHeight="1">
      <c r="A74" s="17" t="s">
        <v>106</v>
      </c>
      <c r="B74" s="11" t="s">
        <v>107</v>
      </c>
      <c r="C74" s="5" t="s">
        <v>18</v>
      </c>
      <c r="D74" s="8">
        <v>12</v>
      </c>
      <c r="E74" s="5">
        <f t="shared" si="2"/>
        <v>1</v>
      </c>
      <c r="F74" s="8">
        <v>11</v>
      </c>
      <c r="G74" s="14" t="s">
        <v>108</v>
      </c>
      <c r="H74" s="14" t="s">
        <v>109</v>
      </c>
    </row>
    <row r="75" spans="1:8" ht="21" customHeight="1">
      <c r="A75" s="17"/>
      <c r="B75" s="11" t="s">
        <v>110</v>
      </c>
      <c r="C75" s="5" t="s">
        <v>18</v>
      </c>
      <c r="D75" s="8">
        <v>49</v>
      </c>
      <c r="E75" s="5">
        <f t="shared" si="2"/>
        <v>7</v>
      </c>
      <c r="F75" s="8">
        <v>42</v>
      </c>
      <c r="G75" s="14"/>
      <c r="H75" s="14"/>
    </row>
    <row r="76" spans="1:8" ht="21" customHeight="1">
      <c r="A76" s="17" t="s">
        <v>111</v>
      </c>
      <c r="B76" s="6" t="s">
        <v>112</v>
      </c>
      <c r="C76" s="7" t="s">
        <v>13</v>
      </c>
      <c r="D76" s="8">
        <v>4</v>
      </c>
      <c r="E76" s="5">
        <f t="shared" si="2"/>
        <v>3</v>
      </c>
      <c r="F76" s="5">
        <v>1</v>
      </c>
      <c r="G76" s="15" t="s">
        <v>113</v>
      </c>
      <c r="H76" s="15" t="s">
        <v>114</v>
      </c>
    </row>
    <row r="77" spans="1:8" ht="21" customHeight="1">
      <c r="A77" s="17"/>
      <c r="B77" s="6" t="s">
        <v>115</v>
      </c>
      <c r="C77" s="7" t="s">
        <v>13</v>
      </c>
      <c r="D77" s="8">
        <v>2</v>
      </c>
      <c r="E77" s="5">
        <f t="shared" si="2"/>
        <v>2</v>
      </c>
      <c r="F77" s="5">
        <v>0</v>
      </c>
      <c r="G77" s="15"/>
      <c r="H77" s="15"/>
    </row>
    <row r="78" spans="1:8" ht="21" customHeight="1">
      <c r="A78" s="17"/>
      <c r="B78" s="6" t="s">
        <v>116</v>
      </c>
      <c r="C78" s="7" t="s">
        <v>13</v>
      </c>
      <c r="D78" s="8">
        <v>13</v>
      </c>
      <c r="E78" s="5">
        <f t="shared" si="2"/>
        <v>12</v>
      </c>
      <c r="F78" s="5">
        <v>1</v>
      </c>
      <c r="G78" s="15"/>
      <c r="H78" s="15"/>
    </row>
    <row r="79" spans="1:8" ht="21" customHeight="1">
      <c r="A79" s="17"/>
      <c r="B79" s="8" t="s">
        <v>112</v>
      </c>
      <c r="C79" s="5" t="s">
        <v>18</v>
      </c>
      <c r="D79" s="8">
        <v>11</v>
      </c>
      <c r="E79" s="5">
        <f t="shared" si="2"/>
        <v>4</v>
      </c>
      <c r="F79" s="8">
        <v>7</v>
      </c>
      <c r="G79" s="15"/>
      <c r="H79" s="15"/>
    </row>
    <row r="80" spans="1:8" ht="21" customHeight="1">
      <c r="A80" s="17"/>
      <c r="B80" s="8" t="s">
        <v>117</v>
      </c>
      <c r="C80" s="5" t="s">
        <v>18</v>
      </c>
      <c r="D80" s="8">
        <v>20</v>
      </c>
      <c r="E80" s="5">
        <f t="shared" si="2"/>
        <v>8</v>
      </c>
      <c r="F80" s="8">
        <v>12</v>
      </c>
      <c r="G80" s="15"/>
      <c r="H80" s="15"/>
    </row>
    <row r="81" spans="1:8" ht="21" customHeight="1">
      <c r="A81" s="17"/>
      <c r="B81" s="8" t="s">
        <v>116</v>
      </c>
      <c r="C81" s="5" t="s">
        <v>18</v>
      </c>
      <c r="D81" s="8">
        <v>32</v>
      </c>
      <c r="E81" s="5">
        <f t="shared" si="2"/>
        <v>21</v>
      </c>
      <c r="F81" s="8">
        <v>11</v>
      </c>
      <c r="G81" s="15"/>
      <c r="H81" s="15"/>
    </row>
    <row r="82" spans="1:8" ht="21" customHeight="1">
      <c r="A82" s="17"/>
      <c r="B82" s="8" t="s">
        <v>103</v>
      </c>
      <c r="C82" s="5" t="s">
        <v>18</v>
      </c>
      <c r="D82" s="8">
        <v>6</v>
      </c>
      <c r="E82" s="5">
        <f t="shared" si="2"/>
        <v>6</v>
      </c>
      <c r="F82" s="5">
        <v>0</v>
      </c>
      <c r="G82" s="15"/>
      <c r="H82" s="15"/>
    </row>
    <row r="83" spans="1:8" ht="21" customHeight="1">
      <c r="A83" s="17"/>
      <c r="B83" s="8" t="s">
        <v>118</v>
      </c>
      <c r="C83" s="5" t="s">
        <v>18</v>
      </c>
      <c r="D83" s="8">
        <v>101</v>
      </c>
      <c r="E83" s="5">
        <f t="shared" si="2"/>
        <v>64</v>
      </c>
      <c r="F83" s="8">
        <v>37</v>
      </c>
      <c r="G83" s="15"/>
      <c r="H83" s="15"/>
    </row>
    <row r="84" spans="1:8" ht="21" customHeight="1">
      <c r="A84" s="17" t="s">
        <v>119</v>
      </c>
      <c r="B84" s="12" t="s">
        <v>12</v>
      </c>
      <c r="C84" s="7" t="s">
        <v>13</v>
      </c>
      <c r="D84" s="5">
        <v>2</v>
      </c>
      <c r="E84" s="5">
        <f t="shared" si="2"/>
        <v>0</v>
      </c>
      <c r="F84" s="5">
        <v>2</v>
      </c>
      <c r="G84" s="10"/>
      <c r="H84" s="10"/>
    </row>
    <row r="85" spans="1:8" ht="21" customHeight="1">
      <c r="A85" s="17"/>
      <c r="B85" s="11" t="s">
        <v>120</v>
      </c>
      <c r="C85" s="5" t="s">
        <v>18</v>
      </c>
      <c r="D85" s="8">
        <v>12</v>
      </c>
      <c r="E85" s="5">
        <f t="shared" si="2"/>
        <v>10</v>
      </c>
      <c r="F85" s="8">
        <v>2</v>
      </c>
      <c r="G85" s="14" t="s">
        <v>14</v>
      </c>
      <c r="H85" s="14" t="s">
        <v>136</v>
      </c>
    </row>
    <row r="86" spans="1:8" ht="21" customHeight="1">
      <c r="A86" s="17"/>
      <c r="B86" s="11" t="s">
        <v>19</v>
      </c>
      <c r="C86" s="5" t="s">
        <v>18</v>
      </c>
      <c r="D86" s="8">
        <v>51</v>
      </c>
      <c r="E86" s="5">
        <f t="shared" si="2"/>
        <v>46</v>
      </c>
      <c r="F86" s="8">
        <v>5</v>
      </c>
      <c r="G86" s="14"/>
      <c r="H86" s="14"/>
    </row>
    <row r="87" spans="1:8" ht="21" customHeight="1">
      <c r="A87" s="17"/>
      <c r="B87" s="11" t="s">
        <v>121</v>
      </c>
      <c r="C87" s="5" t="s">
        <v>18</v>
      </c>
      <c r="D87" s="8">
        <v>52</v>
      </c>
      <c r="E87" s="5">
        <f t="shared" si="2"/>
        <v>36</v>
      </c>
      <c r="F87" s="8">
        <v>16</v>
      </c>
      <c r="G87" s="14"/>
      <c r="H87" s="14"/>
    </row>
    <row r="88" spans="1:8" ht="21" customHeight="1">
      <c r="A88" s="17"/>
      <c r="B88" s="11" t="s">
        <v>122</v>
      </c>
      <c r="C88" s="5" t="s">
        <v>18</v>
      </c>
      <c r="D88" s="8">
        <v>14</v>
      </c>
      <c r="E88" s="5">
        <f t="shared" si="2"/>
        <v>11</v>
      </c>
      <c r="F88" s="8">
        <v>3</v>
      </c>
      <c r="G88" s="14"/>
      <c r="H88" s="14"/>
    </row>
    <row r="89" spans="1:8" ht="21" customHeight="1">
      <c r="A89" s="17" t="s">
        <v>123</v>
      </c>
      <c r="B89" s="8" t="s">
        <v>124</v>
      </c>
      <c r="C89" s="5" t="s">
        <v>18</v>
      </c>
      <c r="D89" s="8">
        <v>5</v>
      </c>
      <c r="E89" s="5">
        <f t="shared" si="2"/>
        <v>3</v>
      </c>
      <c r="F89" s="8">
        <v>2</v>
      </c>
      <c r="G89" s="14" t="s">
        <v>125</v>
      </c>
      <c r="H89" s="14" t="s">
        <v>126</v>
      </c>
    </row>
    <row r="90" spans="1:8" ht="21" customHeight="1">
      <c r="A90" s="17"/>
      <c r="B90" s="8" t="s">
        <v>127</v>
      </c>
      <c r="C90" s="5" t="s">
        <v>18</v>
      </c>
      <c r="D90" s="8">
        <v>9</v>
      </c>
      <c r="E90" s="5">
        <f t="shared" si="2"/>
        <v>2</v>
      </c>
      <c r="F90" s="8">
        <v>7</v>
      </c>
      <c r="G90" s="14"/>
      <c r="H90" s="14"/>
    </row>
    <row r="91" spans="1:8" ht="21" customHeight="1">
      <c r="A91" s="17"/>
      <c r="B91" s="8" t="s">
        <v>128</v>
      </c>
      <c r="C91" s="5" t="s">
        <v>18</v>
      </c>
      <c r="D91" s="8">
        <v>1</v>
      </c>
      <c r="E91" s="5">
        <f t="shared" si="2"/>
        <v>0</v>
      </c>
      <c r="F91" s="8">
        <v>1</v>
      </c>
      <c r="G91" s="14"/>
      <c r="H91" s="14"/>
    </row>
    <row r="92" spans="1:8" ht="21" customHeight="1">
      <c r="A92" s="17"/>
      <c r="B92" s="8" t="s">
        <v>105</v>
      </c>
      <c r="C92" s="5" t="s">
        <v>18</v>
      </c>
      <c r="D92" s="8">
        <v>48</v>
      </c>
      <c r="E92" s="5">
        <f t="shared" si="2"/>
        <v>11</v>
      </c>
      <c r="F92" s="8">
        <v>37</v>
      </c>
      <c r="G92" s="14"/>
      <c r="H92" s="14"/>
    </row>
    <row r="93" spans="1:8" ht="21" customHeight="1">
      <c r="A93" s="32" t="s">
        <v>129</v>
      </c>
      <c r="B93" s="11" t="s">
        <v>22</v>
      </c>
      <c r="C93" s="5" t="s">
        <v>18</v>
      </c>
      <c r="D93" s="8">
        <v>11</v>
      </c>
      <c r="E93" s="5">
        <f t="shared" si="2"/>
        <v>9</v>
      </c>
      <c r="F93" s="8">
        <v>2</v>
      </c>
      <c r="G93" s="17" t="s">
        <v>130</v>
      </c>
      <c r="H93" s="16" t="s">
        <v>135</v>
      </c>
    </row>
    <row r="94" spans="1:8" ht="21" customHeight="1">
      <c r="A94" s="32"/>
      <c r="B94" s="11" t="s">
        <v>26</v>
      </c>
      <c r="C94" s="5" t="s">
        <v>18</v>
      </c>
      <c r="D94" s="8">
        <v>16</v>
      </c>
      <c r="E94" s="5">
        <f t="shared" si="2"/>
        <v>14</v>
      </c>
      <c r="F94" s="8">
        <v>2</v>
      </c>
      <c r="G94" s="17"/>
      <c r="H94" s="17"/>
    </row>
    <row r="95" spans="1:8" ht="21" customHeight="1">
      <c r="A95" s="32"/>
      <c r="B95" s="11" t="s">
        <v>25</v>
      </c>
      <c r="C95" s="5" t="s">
        <v>18</v>
      </c>
      <c r="D95" s="8">
        <v>1</v>
      </c>
      <c r="E95" s="5">
        <f t="shared" si="2"/>
        <v>1</v>
      </c>
      <c r="F95" s="5"/>
      <c r="G95" s="17"/>
      <c r="H95" s="17"/>
    </row>
    <row r="96" spans="1:8" ht="21" customHeight="1">
      <c r="A96" s="27" t="s">
        <v>131</v>
      </c>
      <c r="B96" s="28"/>
      <c r="C96" s="29"/>
      <c r="D96" s="5">
        <f>SUM(D5:D95)</f>
        <v>2914</v>
      </c>
      <c r="E96" s="5">
        <f t="shared" si="2"/>
        <v>1719</v>
      </c>
      <c r="F96" s="5">
        <f>SUM(F5:F95)</f>
        <v>1195</v>
      </c>
      <c r="G96" s="30"/>
      <c r="H96" s="31"/>
    </row>
    <row r="97" spans="1:8" s="1" customFormat="1" ht="30" customHeight="1">
      <c r="A97" s="39" t="s">
        <v>132</v>
      </c>
      <c r="B97" s="40"/>
      <c r="C97" s="40"/>
      <c r="D97" s="40"/>
      <c r="E97" s="40"/>
      <c r="F97" s="40"/>
      <c r="G97" s="40"/>
      <c r="H97" s="41"/>
    </row>
    <row r="98" spans="1:8" s="1" customFormat="1" ht="30" customHeight="1">
      <c r="A98" s="38" t="s">
        <v>133</v>
      </c>
      <c r="B98" s="38"/>
      <c r="C98" s="38"/>
      <c r="D98" s="38"/>
      <c r="E98" s="38"/>
      <c r="F98" s="38"/>
      <c r="G98" s="38"/>
      <c r="H98" s="38"/>
    </row>
  </sheetData>
  <autoFilter ref="A4:H98"/>
  <mergeCells count="65">
    <mergeCell ref="A97:H97"/>
    <mergeCell ref="A1:H1"/>
    <mergeCell ref="A2:H2"/>
    <mergeCell ref="C3:D3"/>
    <mergeCell ref="E3:F3"/>
    <mergeCell ref="A96:C96"/>
    <mergeCell ref="G96:H96"/>
    <mergeCell ref="A76:A83"/>
    <mergeCell ref="A84:A88"/>
    <mergeCell ref="A89:A92"/>
    <mergeCell ref="A93:A95"/>
    <mergeCell ref="B3:B4"/>
    <mergeCell ref="G5:G10"/>
    <mergeCell ref="G11:G15"/>
    <mergeCell ref="G16:G19"/>
    <mergeCell ref="G20:G24"/>
    <mergeCell ref="G25:G29"/>
    <mergeCell ref="A98:H98"/>
    <mergeCell ref="A3:A4"/>
    <mergeCell ref="A5:A10"/>
    <mergeCell ref="A11:A15"/>
    <mergeCell ref="A16:A19"/>
    <mergeCell ref="A20:A24"/>
    <mergeCell ref="A25:A29"/>
    <mergeCell ref="A30:A33"/>
    <mergeCell ref="A34:A39"/>
    <mergeCell ref="A40:A41"/>
    <mergeCell ref="A42:A47"/>
    <mergeCell ref="A48:A62"/>
    <mergeCell ref="A63:A65"/>
    <mergeCell ref="A66:A69"/>
    <mergeCell ref="A70:A73"/>
    <mergeCell ref="A74:A75"/>
    <mergeCell ref="H93:H95"/>
    <mergeCell ref="G85:G88"/>
    <mergeCell ref="G89:G92"/>
    <mergeCell ref="G93:G95"/>
    <mergeCell ref="H5:H10"/>
    <mergeCell ref="H11:H15"/>
    <mergeCell ref="H16:H19"/>
    <mergeCell ref="H20:H24"/>
    <mergeCell ref="H25:H29"/>
    <mergeCell ref="H30:H33"/>
    <mergeCell ref="H34:H37"/>
    <mergeCell ref="H40:H41"/>
    <mergeCell ref="H42:H47"/>
    <mergeCell ref="H48:H62"/>
    <mergeCell ref="H63:H65"/>
    <mergeCell ref="H66:H69"/>
    <mergeCell ref="G3:H4"/>
    <mergeCell ref="H74:H75"/>
    <mergeCell ref="H76:H83"/>
    <mergeCell ref="H85:H88"/>
    <mergeCell ref="H89:H92"/>
    <mergeCell ref="H70:H73"/>
    <mergeCell ref="G63:G65"/>
    <mergeCell ref="G66:G69"/>
    <mergeCell ref="G70:G73"/>
    <mergeCell ref="G74:G75"/>
    <mergeCell ref="G76:G83"/>
    <mergeCell ref="G30:G33"/>
    <mergeCell ref="G34:G37"/>
    <mergeCell ref="G40:G41"/>
    <mergeCell ref="G42:G47"/>
    <mergeCell ref="G48:G62"/>
  </mergeCells>
  <phoneticPr fontId="9" type="noConversion"/>
  <printOptions horizontalCentered="1"/>
  <pageMargins left="0" right="0" top="0" bottom="0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2"/>
    </sheetView>
  </sheetViews>
  <sheetFormatPr defaultColWidth="9" defaultRowHeight="13.5"/>
  <sheetData>
    <row r="1" spans="1:9" s="1" customFormat="1" ht="30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9" s="1" customFormat="1" ht="30" customHeight="1">
      <c r="A2" s="23" t="s">
        <v>1</v>
      </c>
      <c r="B2" s="24"/>
      <c r="C2" s="24"/>
      <c r="D2" s="24"/>
      <c r="E2" s="24"/>
      <c r="F2" s="24"/>
      <c r="G2" s="24"/>
      <c r="H2" s="24"/>
      <c r="I2" s="34"/>
    </row>
    <row r="4" spans="1:9" s="1" customFormat="1" ht="30" customHeight="1">
      <c r="A4" s="35" t="s">
        <v>132</v>
      </c>
      <c r="B4" s="36"/>
      <c r="C4" s="36"/>
      <c r="D4" s="36"/>
      <c r="E4" s="36"/>
      <c r="F4" s="36"/>
      <c r="G4" s="36"/>
      <c r="H4" s="36"/>
      <c r="I4" s="37"/>
    </row>
    <row r="5" spans="1:9" s="1" customFormat="1" ht="30" customHeight="1">
      <c r="A5" s="35" t="s">
        <v>133</v>
      </c>
      <c r="B5" s="36"/>
      <c r="C5" s="36"/>
      <c r="D5" s="36"/>
      <c r="E5" s="36"/>
      <c r="F5" s="36"/>
      <c r="G5" s="36"/>
      <c r="H5" s="36"/>
      <c r="I5" s="37"/>
    </row>
  </sheetData>
  <mergeCells count="4">
    <mergeCell ref="A1:I1"/>
    <mergeCell ref="A2:I2"/>
    <mergeCell ref="A4:I4"/>
    <mergeCell ref="A5:I5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 (2)</vt:lpstr>
      <vt:lpstr>Sheet1</vt:lpstr>
      <vt:lpstr>'Sheet1 (2)'!Print_Titles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Janly</dc:creator>
  <cp:lastModifiedBy>CC</cp:lastModifiedBy>
  <cp:lastPrinted>2024-07-19T07:19:27Z</cp:lastPrinted>
  <dcterms:created xsi:type="dcterms:W3CDTF">2016-11-09T06:30:00Z</dcterms:created>
  <dcterms:modified xsi:type="dcterms:W3CDTF">2024-07-19T07:20:29Z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06802947F0AA46BA8F2B1328FA760B9E_12</vt:lpwstr>
  </property>
</Properties>
</file>